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前期" sheetId="8" r:id="rId1"/>
    <sheet name="後期" sheetId="11" r:id="rId2"/>
  </sheets>
  <definedNames>
    <definedName name="_xlnm.Print_Area" localSheetId="1">後期!$A$1:$M$42</definedName>
    <definedName name="_xlnm.Print_Area" localSheetId="0">前期!$A$1:$M$41</definedName>
  </definedNames>
  <calcPr calcId="162913"/>
</workbook>
</file>

<file path=xl/calcChain.xml><?xml version="1.0" encoding="utf-8"?>
<calcChain xmlns="http://schemas.openxmlformats.org/spreadsheetml/2006/main">
  <c r="E32" i="11" l="1"/>
  <c r="C32" i="11"/>
  <c r="E30" i="11"/>
  <c r="C30" i="11"/>
  <c r="E32" i="8"/>
  <c r="C32" i="8"/>
  <c r="E30" i="8"/>
  <c r="C30" i="8"/>
  <c r="G32" i="8" l="1"/>
  <c r="G30" i="11"/>
  <c r="G32" i="11"/>
  <c r="G30" i="8"/>
  <c r="I31" i="8" l="1"/>
  <c r="I31" i="11"/>
</calcChain>
</file>

<file path=xl/sharedStrings.xml><?xml version="1.0" encoding="utf-8"?>
<sst xmlns="http://schemas.openxmlformats.org/spreadsheetml/2006/main" count="89" uniqueCount="46">
  <si>
    <t xml:space="preserve">  ２　※印欄は、記入しないでください。             </t>
  </si>
  <si>
    <t xml:space="preserve">  ３　前期・後期・再募集・定時制は、該当事項を○で囲んでください。</t>
  </si>
  <si>
    <t>※</t>
    <phoneticPr fontId="1"/>
  </si>
  <si>
    <t>※受検番号</t>
    <rPh sb="1" eb="3">
      <t>ジュケン</t>
    </rPh>
    <rPh sb="3" eb="5">
      <t>バンゴウ</t>
    </rPh>
    <phoneticPr fontId="1"/>
  </si>
  <si>
    <t>志願者氏名</t>
    <rPh sb="0" eb="3">
      <t>シガンシャ</t>
    </rPh>
    <rPh sb="3" eb="5">
      <t>シメイ</t>
    </rPh>
    <phoneticPr fontId="1"/>
  </si>
  <si>
    <t>性別</t>
    <rPh sb="0" eb="2">
      <t>セイベツ</t>
    </rPh>
    <phoneticPr fontId="1"/>
  </si>
  <si>
    <t>学科等</t>
    <rPh sb="0" eb="2">
      <t>ガッカ</t>
    </rPh>
    <rPh sb="2" eb="3">
      <t>トウ</t>
    </rPh>
    <phoneticPr fontId="1"/>
  </si>
  <si>
    <t>志願先</t>
    <rPh sb="0" eb="3">
      <t>シガンサキ</t>
    </rPh>
    <phoneticPr fontId="1"/>
  </si>
  <si>
    <t>高校名</t>
    <rPh sb="0" eb="3">
      <t>コウコウメイ</t>
    </rPh>
    <phoneticPr fontId="1"/>
  </si>
  <si>
    <t>中学校名</t>
    <rPh sb="0" eb="3">
      <t>チュウガッコウ</t>
    </rPh>
    <rPh sb="3" eb="4">
      <t>メイ</t>
    </rPh>
    <phoneticPr fontId="1"/>
  </si>
  <si>
    <t>年月日</t>
    <rPh sb="0" eb="3">
      <t>ネンガッピ</t>
    </rPh>
    <phoneticPr fontId="1"/>
  </si>
  <si>
    <t>高等学校</t>
    <rPh sb="0" eb="4">
      <t>コウトウガッコウ</t>
    </rPh>
    <phoneticPr fontId="1"/>
  </si>
  <si>
    <t>立</t>
    <rPh sb="0" eb="1">
      <t>リツ</t>
    </rPh>
    <phoneticPr fontId="1"/>
  </si>
  <si>
    <t>入学志願者名簿</t>
    <rPh sb="0" eb="2">
      <t>ニュウガク</t>
    </rPh>
    <rPh sb="2" eb="5">
      <t>シガンシャ</t>
    </rPh>
    <rPh sb="5" eb="7">
      <t>メイボ</t>
    </rPh>
    <phoneticPr fontId="1"/>
  </si>
  <si>
    <t>（　前期・後期・再募集・定時制　）</t>
    <rPh sb="2" eb="4">
      <t>ゼンキ</t>
    </rPh>
    <rPh sb="5" eb="7">
      <t>コウキ</t>
    </rPh>
    <rPh sb="8" eb="11">
      <t>サイボシュウ</t>
    </rPh>
    <rPh sb="12" eb="15">
      <t>テイジセイ</t>
    </rPh>
    <phoneticPr fontId="1"/>
  </si>
  <si>
    <t>＜記入上の注意＞</t>
    <phoneticPr fontId="1"/>
  </si>
  <si>
    <t>受  付</t>
    <rPh sb="0" eb="1">
      <t>ウケ</t>
    </rPh>
    <rPh sb="3" eb="4">
      <t>ツキ</t>
    </rPh>
    <phoneticPr fontId="1"/>
  </si>
  <si>
    <t>備        考</t>
    <rPh sb="0" eb="1">
      <t>ソナエ</t>
    </rPh>
    <rPh sb="9" eb="10">
      <t>コウ</t>
    </rPh>
    <phoneticPr fontId="1"/>
  </si>
  <si>
    <t>合 計
人 数</t>
    <rPh sb="0" eb="1">
      <t>ゴウ</t>
    </rPh>
    <rPh sb="2" eb="3">
      <t>ケイ</t>
    </rPh>
    <rPh sb="4" eb="5">
      <t>ニン</t>
    </rPh>
    <rPh sb="6" eb="7">
      <t>スウ</t>
    </rPh>
    <phoneticPr fontId="1"/>
  </si>
  <si>
    <t>（　  　枚中の      ）</t>
    <rPh sb="5" eb="6">
      <t>マイ</t>
    </rPh>
    <rPh sb="6" eb="7">
      <t>チュウ</t>
    </rPh>
    <phoneticPr fontId="1"/>
  </si>
  <si>
    <t>高崎市</t>
    <rPh sb="0" eb="2">
      <t>タカサキ</t>
    </rPh>
    <rPh sb="2" eb="3">
      <t>シ</t>
    </rPh>
    <phoneticPr fontId="1"/>
  </si>
  <si>
    <t>高崎経済大学附属</t>
    <rPh sb="0" eb="2">
      <t>タカサキ</t>
    </rPh>
    <rPh sb="2" eb="4">
      <t>ケイザイ</t>
    </rPh>
    <rPh sb="4" eb="6">
      <t>ダイガク</t>
    </rPh>
    <rPh sb="6" eb="8">
      <t>フゾク</t>
    </rPh>
    <phoneticPr fontId="1"/>
  </si>
  <si>
    <t xml:space="preserve">  １　必要事項を記入し、１部提出してください。</t>
    <rPh sb="4" eb="6">
      <t>ヒツヨウ</t>
    </rPh>
    <rPh sb="6" eb="8">
      <t>ジコウ</t>
    </rPh>
    <rPh sb="9" eb="11">
      <t>キニュウ</t>
    </rPh>
    <phoneticPr fontId="1"/>
  </si>
  <si>
    <t>普通科</t>
    <rPh sb="0" eb="2">
      <t>フツウ</t>
    </rPh>
    <rPh sb="2" eb="3">
      <t>カ</t>
    </rPh>
    <phoneticPr fontId="1"/>
  </si>
  <si>
    <t>普通科</t>
    <rPh sb="0" eb="3">
      <t>フツウカ</t>
    </rPh>
    <phoneticPr fontId="1"/>
  </si>
  <si>
    <t xml:space="preserve">  ４　志願者氏名欄は、願書に記載された氏名をそのまま転記してください。</t>
    <phoneticPr fontId="1"/>
  </si>
  <si>
    <t>　７　第２志望の学科等は、備考欄に記入する必要はありません。</t>
    <rPh sb="3" eb="4">
      <t>ダイ</t>
    </rPh>
    <rPh sb="5" eb="7">
      <t>シボウ</t>
    </rPh>
    <rPh sb="8" eb="10">
      <t>ガッカ</t>
    </rPh>
    <rPh sb="10" eb="11">
      <t>トウ</t>
    </rPh>
    <rPh sb="13" eb="16">
      <t>ビコウラン</t>
    </rPh>
    <rPh sb="17" eb="19">
      <t>キニュウ</t>
    </rPh>
    <rPh sb="21" eb="23">
      <t>ヒツヨウ</t>
    </rPh>
    <phoneticPr fontId="1"/>
  </si>
  <si>
    <t>　８　合計人数は志願者全員の合計数を記入してください。</t>
    <rPh sb="3" eb="5">
      <t>ゴウケイ</t>
    </rPh>
    <rPh sb="5" eb="7">
      <t>ニンズウ</t>
    </rPh>
    <rPh sb="8" eb="11">
      <t>シガンシャ</t>
    </rPh>
    <rPh sb="11" eb="13">
      <t>ゼンイン</t>
    </rPh>
    <rPh sb="14" eb="16">
      <t>ゴウケイ</t>
    </rPh>
    <rPh sb="16" eb="17">
      <t>スウ</t>
    </rPh>
    <rPh sb="18" eb="20">
      <t>キニュウ</t>
    </rPh>
    <phoneticPr fontId="1"/>
  </si>
  <si>
    <t>　７　合計人数は志願者全員の合計数を記入してください。</t>
    <rPh sb="3" eb="5">
      <t>ゴウケイ</t>
    </rPh>
    <rPh sb="5" eb="7">
      <t>ニンズウ</t>
    </rPh>
    <rPh sb="8" eb="11">
      <t>シガンシャ</t>
    </rPh>
    <rPh sb="11" eb="13">
      <t>ゼンイン</t>
    </rPh>
    <rPh sb="14" eb="16">
      <t>ゴウケイ</t>
    </rPh>
    <rPh sb="16" eb="17">
      <t>スウ</t>
    </rPh>
    <rPh sb="18" eb="20">
      <t>キニュウ</t>
    </rPh>
    <phoneticPr fontId="1"/>
  </si>
  <si>
    <t>　５　備考欄に普通または芸術（系）を記入してください。（記載例参照）</t>
    <rPh sb="3" eb="6">
      <t>ビコウラン</t>
    </rPh>
    <rPh sb="7" eb="9">
      <t>フツウ</t>
    </rPh>
    <rPh sb="12" eb="14">
      <t>ゲイジュツ</t>
    </rPh>
    <rPh sb="15" eb="16">
      <t>ケイ</t>
    </rPh>
    <rPh sb="18" eb="20">
      <t>キニュウ</t>
    </rPh>
    <rPh sb="28" eb="30">
      <t>キサイ</t>
    </rPh>
    <rPh sb="30" eb="31">
      <t>レイ</t>
    </rPh>
    <rPh sb="31" eb="33">
      <t>サンショウ</t>
    </rPh>
    <phoneticPr fontId="1"/>
  </si>
  <si>
    <t>海外</t>
    <rPh sb="0" eb="2">
      <t>カイガイ</t>
    </rPh>
    <phoneticPr fontId="1"/>
  </si>
  <si>
    <t>　６　海外帰国者等入学者選抜を受検する志願者については、海外欄に○を記入してください。</t>
    <rPh sb="3" eb="5">
      <t>カイガイ</t>
    </rPh>
    <rPh sb="5" eb="8">
      <t>キコクシャ</t>
    </rPh>
    <rPh sb="8" eb="9">
      <t>トウ</t>
    </rPh>
    <rPh sb="9" eb="12">
      <t>ニュウガクシャ</t>
    </rPh>
    <rPh sb="12" eb="14">
      <t>センバツ</t>
    </rPh>
    <rPh sb="15" eb="17">
      <t>ジュケン</t>
    </rPh>
    <rPh sb="19" eb="22">
      <t>シガンシャ</t>
    </rPh>
    <rPh sb="28" eb="30">
      <t>カイガイ</t>
    </rPh>
    <rPh sb="30" eb="31">
      <t>ラン</t>
    </rPh>
    <rPh sb="34" eb="36">
      <t>キニュウ</t>
    </rPh>
    <phoneticPr fontId="1"/>
  </si>
  <si>
    <t>　１　必要事項を記入し、１部提出してください。</t>
    <rPh sb="3" eb="5">
      <t>ヒツヨウ</t>
    </rPh>
    <rPh sb="5" eb="7">
      <t>ジコウ</t>
    </rPh>
    <rPh sb="8" eb="10">
      <t>キニュウ</t>
    </rPh>
    <phoneticPr fontId="1"/>
  </si>
  <si>
    <t xml:space="preserve">　２　※印欄は、記入しないでください。             </t>
    <phoneticPr fontId="1"/>
  </si>
  <si>
    <t>　３　前期・後期・再募集・定時制は、該当事項を○で囲んでください。</t>
    <phoneticPr fontId="1"/>
  </si>
  <si>
    <t>　４　志願者氏名欄は、願書に記載された氏名をそのまま転記してください。</t>
    <phoneticPr fontId="1"/>
  </si>
  <si>
    <t>　６　海外帰国者等入学者選抜を受検する志願者については、海外欄に○を記入してください。</t>
    <phoneticPr fontId="1"/>
  </si>
  <si>
    <t>　５　備考欄に普通（Ａ）・（Ｂ）の選抜区分または芸術（系）を記入してください。（記載例参照）</t>
    <rPh sb="3" eb="6">
      <t>ビコウラン</t>
    </rPh>
    <rPh sb="7" eb="9">
      <t>フツウ</t>
    </rPh>
    <rPh sb="17" eb="19">
      <t>センバツ</t>
    </rPh>
    <rPh sb="19" eb="21">
      <t>クブン</t>
    </rPh>
    <rPh sb="24" eb="26">
      <t>ゲイジュツ</t>
    </rPh>
    <rPh sb="27" eb="28">
      <t>ケイ</t>
    </rPh>
    <rPh sb="30" eb="32">
      <t>キニュウ</t>
    </rPh>
    <rPh sb="40" eb="42">
      <t>キサイ</t>
    </rPh>
    <rPh sb="42" eb="43">
      <t>レイ</t>
    </rPh>
    <rPh sb="43" eb="45">
      <t>サンショウ</t>
    </rPh>
    <phoneticPr fontId="1"/>
  </si>
  <si>
    <t>普通（男）</t>
    <rPh sb="0" eb="2">
      <t>フツウ</t>
    </rPh>
    <rPh sb="3" eb="4">
      <t>オトコ</t>
    </rPh>
    <phoneticPr fontId="1"/>
  </si>
  <si>
    <t>人</t>
    <rPh sb="0" eb="1">
      <t>ニン</t>
    </rPh>
    <phoneticPr fontId="1"/>
  </si>
  <si>
    <t>普通（女）</t>
    <rPh sb="0" eb="2">
      <t>フツウ</t>
    </rPh>
    <rPh sb="3" eb="4">
      <t>オンナ</t>
    </rPh>
    <phoneticPr fontId="1"/>
  </si>
  <si>
    <t>芸術（音楽）</t>
    <rPh sb="0" eb="2">
      <t>ゲイジュツ</t>
    </rPh>
    <rPh sb="3" eb="5">
      <t>オンガク</t>
    </rPh>
    <phoneticPr fontId="1"/>
  </si>
  <si>
    <t>普通　計</t>
    <rPh sb="0" eb="2">
      <t>フツウ</t>
    </rPh>
    <rPh sb="3" eb="4">
      <t>ケイ</t>
    </rPh>
    <phoneticPr fontId="1"/>
  </si>
  <si>
    <t>芸術（美術）</t>
    <rPh sb="0" eb="2">
      <t>ゲイジュツ</t>
    </rPh>
    <rPh sb="3" eb="5">
      <t>ビジュツ</t>
    </rPh>
    <phoneticPr fontId="1"/>
  </si>
  <si>
    <t>芸術　計</t>
    <rPh sb="0" eb="2">
      <t>ゲイジュツ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</si>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</sst>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4" fillId="0" borderId="28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6" fillId="0" borderId="10" xfId="0" applyFont="1" applyBorder="1" applyAlignment="1">
      <alignment vertical="top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 indent="6"/>
    </xf>
    <xf numFmtId="0" fontId="3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6" xfId="0" applyFont="1" applyBorder="1" applyAlignment="1">
      <alignment horizontal="left" shrinkToFit="1"/>
    </xf>
    <xf numFmtId="0" fontId="4" fillId="0" borderId="10" xfId="0" applyFont="1" applyBorder="1" applyAlignment="1">
      <alignment horizontal="left" shrinkToFit="1"/>
    </xf>
    <xf numFmtId="0" fontId="13" fillId="0" borderId="1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/>
    </xf>
    <xf numFmtId="176" fontId="4" fillId="0" borderId="6" xfId="0" applyNumberFormat="1" applyFont="1" applyBorder="1" applyAlignment="1">
      <alignment horizontal="left" vertical="top" shrinkToFit="1"/>
    </xf>
    <xf numFmtId="176" fontId="4" fillId="0" borderId="7" xfId="0" applyNumberFormat="1" applyFont="1" applyBorder="1" applyAlignment="1">
      <alignment horizontal="left" vertical="top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1FC9F0-0710-488F-ACB4-E410C2D9ED3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47625</xdr:rowOff>
    </xdr:from>
    <xdr:to>
      <xdr:col>3</xdr:col>
      <xdr:colOff>132521</xdr:colOff>
      <xdr:row>8</xdr:row>
      <xdr:rowOff>145360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F826036-3897-44E1-8FFE-D5E5F75635B1}"/>
            </a:ext>
          </a:extLst>
        </xdr:cNvPr>
        <xdr:cNvSpPr/>
      </xdr:nvSpPr>
      <xdr:spPr>
        <a:xfrm>
          <a:off x="1162050" y="1647825"/>
          <a:ext cx="484946" cy="26918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Normal="100" zoomScaleSheetLayoutView="100" workbookViewId="0">
      <selection activeCell="B3" sqref="B3:J4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6.625" customWidth="1"/>
    <col min="11" max="11" width="7.625" customWidth="1"/>
    <col min="12" max="12" width="13.75" customWidth="1"/>
    <col min="13" max="13" width="5.5" bestFit="1" customWidth="1"/>
  </cols>
  <sheetData>
    <row r="1" spans="1:13" ht="7.5" customHeight="1" x14ac:dyDescent="0.15"/>
    <row r="2" spans="1:13" ht="7.5" customHeight="1" x14ac:dyDescent="0.15"/>
    <row r="3" spans="1:13" ht="13.5" customHeight="1" x14ac:dyDescent="0.15">
      <c r="B3" s="65" t="s">
        <v>13</v>
      </c>
      <c r="C3" s="65"/>
      <c r="D3" s="65"/>
      <c r="E3" s="65"/>
      <c r="F3" s="65"/>
      <c r="G3" s="65"/>
      <c r="H3" s="65"/>
      <c r="I3" s="65"/>
      <c r="J3" s="65"/>
      <c r="K3" s="64" t="s">
        <v>19</v>
      </c>
      <c r="L3" s="64"/>
      <c r="M3" s="64"/>
    </row>
    <row r="4" spans="1:13" ht="13.5" customHeight="1" x14ac:dyDescent="0.15">
      <c r="B4" s="65"/>
      <c r="C4" s="65"/>
      <c r="D4" s="65"/>
      <c r="E4" s="65"/>
      <c r="F4" s="65"/>
      <c r="G4" s="65"/>
      <c r="H4" s="65"/>
      <c r="I4" s="65"/>
      <c r="J4" s="65"/>
      <c r="K4" s="64"/>
      <c r="L4" s="64"/>
      <c r="M4" s="64"/>
    </row>
    <row r="5" spans="1:13" s="1" customFormat="1" ht="27" customHeight="1" x14ac:dyDescent="0.15">
      <c r="K5" s="2" t="s">
        <v>2</v>
      </c>
      <c r="L5" s="51"/>
      <c r="M5" s="52"/>
    </row>
    <row r="6" spans="1:13" s="1" customFormat="1" ht="18" customHeight="1" x14ac:dyDescent="0.15">
      <c r="K6" s="15" t="s">
        <v>16</v>
      </c>
      <c r="L6" s="53"/>
      <c r="M6" s="54"/>
    </row>
    <row r="7" spans="1:13" s="1" customFormat="1" ht="25.5" customHeight="1" x14ac:dyDescent="0.2">
      <c r="B7" s="66"/>
      <c r="C7" s="66"/>
      <c r="D7" s="66"/>
      <c r="E7" s="66"/>
      <c r="F7" s="66"/>
      <c r="G7" s="66"/>
      <c r="K7" s="6" t="s">
        <v>10</v>
      </c>
      <c r="L7" s="55"/>
      <c r="M7" s="56"/>
    </row>
    <row r="8" spans="1:13" s="1" customFormat="1" ht="13.5" customHeight="1" thickBot="1" x14ac:dyDescent="0.2">
      <c r="B8" s="67" t="s">
        <v>14</v>
      </c>
      <c r="C8" s="67"/>
      <c r="D8" s="67"/>
      <c r="E8" s="67"/>
      <c r="F8" s="67"/>
      <c r="G8" s="67"/>
      <c r="K8" s="3"/>
      <c r="L8" s="16"/>
    </row>
    <row r="9" spans="1:13" s="1" customFormat="1" ht="15" customHeight="1" x14ac:dyDescent="0.15">
      <c r="B9" s="67"/>
      <c r="C9" s="67"/>
      <c r="D9" s="67"/>
      <c r="E9" s="67"/>
      <c r="F9" s="67"/>
      <c r="G9" s="67"/>
      <c r="H9" s="68" t="s">
        <v>9</v>
      </c>
      <c r="I9" s="69"/>
      <c r="J9" s="45"/>
      <c r="K9" s="46"/>
      <c r="L9" s="46"/>
      <c r="M9" s="47"/>
    </row>
    <row r="10" spans="1:13" s="1" customFormat="1" ht="14.25" customHeight="1" thickBot="1" x14ac:dyDescent="0.2">
      <c r="H10" s="70"/>
      <c r="I10" s="71"/>
      <c r="J10" s="48"/>
      <c r="K10" s="49"/>
      <c r="L10" s="49"/>
      <c r="M10" s="50"/>
    </row>
    <row r="11" spans="1:13" s="1" customFormat="1" ht="24" customHeight="1" x14ac:dyDescent="0.15">
      <c r="B11" s="13" t="s">
        <v>7</v>
      </c>
      <c r="C11" s="45" t="s">
        <v>20</v>
      </c>
      <c r="D11" s="60" t="s">
        <v>12</v>
      </c>
      <c r="E11" s="46" t="s">
        <v>21</v>
      </c>
      <c r="F11" s="46"/>
      <c r="G11" s="60" t="s">
        <v>11</v>
      </c>
      <c r="H11" s="62" t="s">
        <v>6</v>
      </c>
      <c r="I11" s="63"/>
      <c r="J11" s="39" t="s">
        <v>23</v>
      </c>
      <c r="K11" s="40"/>
      <c r="L11" s="40"/>
      <c r="M11" s="41"/>
    </row>
    <row r="12" spans="1:13" s="1" customFormat="1" ht="24" customHeight="1" x14ac:dyDescent="0.15">
      <c r="B12" s="14" t="s">
        <v>8</v>
      </c>
      <c r="C12" s="42"/>
      <c r="D12" s="61"/>
      <c r="E12" s="40"/>
      <c r="F12" s="40"/>
      <c r="G12" s="61"/>
      <c r="H12" s="62"/>
      <c r="I12" s="63"/>
      <c r="J12" s="42"/>
      <c r="K12" s="43"/>
      <c r="L12" s="43"/>
      <c r="M12" s="44"/>
    </row>
    <row r="13" spans="1:13" s="1" customFormat="1" ht="27.75" customHeight="1" thickBot="1" x14ac:dyDescent="0.2">
      <c r="B13" s="12" t="s">
        <v>2</v>
      </c>
      <c r="C13" s="57" t="s">
        <v>3</v>
      </c>
      <c r="D13" s="58"/>
      <c r="E13" s="59" t="s">
        <v>4</v>
      </c>
      <c r="F13" s="59"/>
      <c r="G13" s="59"/>
      <c r="H13" s="57" t="s">
        <v>5</v>
      </c>
      <c r="I13" s="58"/>
      <c r="J13" s="57" t="s">
        <v>17</v>
      </c>
      <c r="K13" s="59"/>
      <c r="L13" s="58"/>
      <c r="M13" s="23" t="s">
        <v>30</v>
      </c>
    </row>
    <row r="14" spans="1:13" s="1" customFormat="1" ht="27" customHeight="1" x14ac:dyDescent="0.2">
      <c r="A14" s="8">
        <v>1</v>
      </c>
      <c r="B14" s="9"/>
      <c r="C14" s="72"/>
      <c r="D14" s="73"/>
      <c r="E14" s="74"/>
      <c r="F14" s="74"/>
      <c r="G14" s="74"/>
      <c r="H14" s="75"/>
      <c r="I14" s="76"/>
      <c r="J14" s="77"/>
      <c r="K14" s="78"/>
      <c r="L14" s="79"/>
      <c r="M14" s="20"/>
    </row>
    <row r="15" spans="1:13" s="1" customFormat="1" ht="27" customHeight="1" x14ac:dyDescent="0.2">
      <c r="A15" s="8">
        <v>2</v>
      </c>
      <c r="B15" s="10"/>
      <c r="C15" s="80"/>
      <c r="D15" s="81"/>
      <c r="E15" s="82"/>
      <c r="F15" s="82"/>
      <c r="G15" s="82"/>
      <c r="H15" s="83"/>
      <c r="I15" s="84"/>
      <c r="J15" s="85"/>
      <c r="K15" s="86"/>
      <c r="L15" s="87"/>
      <c r="M15" s="28"/>
    </row>
    <row r="16" spans="1:13" s="1" customFormat="1" ht="27" customHeight="1" x14ac:dyDescent="0.2">
      <c r="A16" s="8">
        <v>3</v>
      </c>
      <c r="B16" s="10"/>
      <c r="C16" s="80"/>
      <c r="D16" s="81"/>
      <c r="E16" s="82"/>
      <c r="F16" s="82"/>
      <c r="G16" s="82"/>
      <c r="H16" s="83"/>
      <c r="I16" s="84"/>
      <c r="J16" s="88"/>
      <c r="K16" s="89"/>
      <c r="L16" s="90"/>
      <c r="M16" s="21"/>
    </row>
    <row r="17" spans="1:13" s="1" customFormat="1" ht="27" customHeight="1" x14ac:dyDescent="0.2">
      <c r="A17" s="8">
        <v>4</v>
      </c>
      <c r="B17" s="10"/>
      <c r="C17" s="80"/>
      <c r="D17" s="81"/>
      <c r="E17" s="82"/>
      <c r="F17" s="82"/>
      <c r="G17" s="82"/>
      <c r="H17" s="83"/>
      <c r="I17" s="84"/>
      <c r="J17" s="91"/>
      <c r="K17" s="92"/>
      <c r="L17" s="93"/>
      <c r="M17" s="21"/>
    </row>
    <row r="18" spans="1:13" s="1" customFormat="1" ht="27" customHeight="1" thickBot="1" x14ac:dyDescent="0.25">
      <c r="A18" s="8">
        <v>5</v>
      </c>
      <c r="B18" s="11"/>
      <c r="C18" s="57"/>
      <c r="D18" s="58"/>
      <c r="E18" s="94"/>
      <c r="F18" s="94"/>
      <c r="G18" s="94"/>
      <c r="H18" s="95"/>
      <c r="I18" s="96"/>
      <c r="J18" s="97"/>
      <c r="K18" s="98"/>
      <c r="L18" s="99"/>
      <c r="M18" s="25"/>
    </row>
    <row r="19" spans="1:13" s="1" customFormat="1" ht="27" customHeight="1" x14ac:dyDescent="0.2">
      <c r="A19" s="8">
        <v>6</v>
      </c>
      <c r="B19" s="9"/>
      <c r="C19" s="72"/>
      <c r="D19" s="73"/>
      <c r="E19" s="74"/>
      <c r="F19" s="74"/>
      <c r="G19" s="74"/>
      <c r="H19" s="75"/>
      <c r="I19" s="76"/>
      <c r="J19" s="77"/>
      <c r="K19" s="78"/>
      <c r="L19" s="79"/>
      <c r="M19" s="28"/>
    </row>
    <row r="20" spans="1:13" s="1" customFormat="1" ht="27" customHeight="1" x14ac:dyDescent="0.2">
      <c r="A20" s="8">
        <v>7</v>
      </c>
      <c r="B20" s="10"/>
      <c r="C20" s="80"/>
      <c r="D20" s="81"/>
      <c r="E20" s="82"/>
      <c r="F20" s="82"/>
      <c r="G20" s="82"/>
      <c r="H20" s="83"/>
      <c r="I20" s="84"/>
      <c r="J20" s="85"/>
      <c r="K20" s="86"/>
      <c r="L20" s="87"/>
      <c r="M20" s="21"/>
    </row>
    <row r="21" spans="1:13" s="1" customFormat="1" ht="27" customHeight="1" x14ac:dyDescent="0.2">
      <c r="A21" s="8">
        <v>8</v>
      </c>
      <c r="B21" s="10"/>
      <c r="C21" s="80"/>
      <c r="D21" s="81"/>
      <c r="E21" s="82"/>
      <c r="F21" s="82"/>
      <c r="G21" s="82"/>
      <c r="H21" s="83"/>
      <c r="I21" s="84"/>
      <c r="J21" s="85"/>
      <c r="K21" s="86"/>
      <c r="L21" s="87"/>
      <c r="M21" s="21"/>
    </row>
    <row r="22" spans="1:13" s="1" customFormat="1" ht="27" customHeight="1" x14ac:dyDescent="0.2">
      <c r="A22" s="8">
        <v>9</v>
      </c>
      <c r="B22" s="10"/>
      <c r="C22" s="80"/>
      <c r="D22" s="81"/>
      <c r="E22" s="82"/>
      <c r="F22" s="82"/>
      <c r="G22" s="82"/>
      <c r="H22" s="83"/>
      <c r="I22" s="84"/>
      <c r="J22" s="88"/>
      <c r="K22" s="89"/>
      <c r="L22" s="90"/>
      <c r="M22" s="22"/>
    </row>
    <row r="23" spans="1:13" s="1" customFormat="1" ht="27" customHeight="1" thickBot="1" x14ac:dyDescent="0.25">
      <c r="A23" s="8">
        <v>10</v>
      </c>
      <c r="B23" s="11"/>
      <c r="C23" s="57"/>
      <c r="D23" s="58"/>
      <c r="E23" s="94"/>
      <c r="F23" s="94"/>
      <c r="G23" s="94"/>
      <c r="H23" s="95"/>
      <c r="I23" s="96"/>
      <c r="J23" s="88"/>
      <c r="K23" s="89"/>
      <c r="L23" s="90"/>
      <c r="M23" s="28"/>
    </row>
    <row r="24" spans="1:13" s="1" customFormat="1" ht="27" customHeight="1" x14ac:dyDescent="0.2">
      <c r="A24" s="8">
        <v>11</v>
      </c>
      <c r="B24" s="9"/>
      <c r="C24" s="72"/>
      <c r="D24" s="73"/>
      <c r="E24" s="74"/>
      <c r="F24" s="74"/>
      <c r="G24" s="74"/>
      <c r="H24" s="75"/>
      <c r="I24" s="76"/>
      <c r="J24" s="77"/>
      <c r="K24" s="78"/>
      <c r="L24" s="79"/>
      <c r="M24" s="20"/>
    </row>
    <row r="25" spans="1:13" s="1" customFormat="1" ht="27" customHeight="1" x14ac:dyDescent="0.2">
      <c r="A25" s="8">
        <v>12</v>
      </c>
      <c r="B25" s="10"/>
      <c r="C25" s="80"/>
      <c r="D25" s="81"/>
      <c r="E25" s="82"/>
      <c r="F25" s="82"/>
      <c r="G25" s="82"/>
      <c r="H25" s="83"/>
      <c r="I25" s="84"/>
      <c r="J25" s="85"/>
      <c r="K25" s="86"/>
      <c r="L25" s="87"/>
      <c r="M25" s="22"/>
    </row>
    <row r="26" spans="1:13" s="1" customFormat="1" ht="27" customHeight="1" x14ac:dyDescent="0.2">
      <c r="A26" s="8">
        <v>13</v>
      </c>
      <c r="B26" s="10"/>
      <c r="C26" s="80"/>
      <c r="D26" s="81"/>
      <c r="E26" s="82"/>
      <c r="F26" s="82"/>
      <c r="G26" s="82"/>
      <c r="H26" s="83"/>
      <c r="I26" s="84"/>
      <c r="J26" s="91"/>
      <c r="K26" s="92"/>
      <c r="L26" s="93"/>
      <c r="M26" s="28"/>
    </row>
    <row r="27" spans="1:13" s="1" customFormat="1" ht="27" customHeight="1" x14ac:dyDescent="0.2">
      <c r="A27" s="8">
        <v>14</v>
      </c>
      <c r="B27" s="10"/>
      <c r="C27" s="80"/>
      <c r="D27" s="81"/>
      <c r="E27" s="82"/>
      <c r="F27" s="82"/>
      <c r="G27" s="82"/>
      <c r="H27" s="83"/>
      <c r="I27" s="84"/>
      <c r="J27" s="85"/>
      <c r="K27" s="86"/>
      <c r="L27" s="87"/>
      <c r="M27" s="21"/>
    </row>
    <row r="28" spans="1:13" s="1" customFormat="1" ht="27" customHeight="1" thickBot="1" x14ac:dyDescent="0.25">
      <c r="A28" s="8">
        <v>15</v>
      </c>
      <c r="B28" s="11"/>
      <c r="C28" s="57"/>
      <c r="D28" s="58"/>
      <c r="E28" s="94"/>
      <c r="F28" s="94"/>
      <c r="G28" s="94"/>
      <c r="H28" s="95"/>
      <c r="I28" s="96"/>
      <c r="J28" s="97"/>
      <c r="K28" s="98"/>
      <c r="L28" s="99"/>
      <c r="M28" s="23"/>
    </row>
    <row r="29" spans="1:13" s="1" customFormat="1" ht="14.25" x14ac:dyDescent="0.2">
      <c r="A29" s="7"/>
      <c r="B29" s="115" t="s">
        <v>18</v>
      </c>
      <c r="C29" s="100" t="s">
        <v>38</v>
      </c>
      <c r="D29" s="118"/>
      <c r="E29" s="100" t="s">
        <v>40</v>
      </c>
      <c r="F29" s="118"/>
      <c r="G29" s="100" t="s">
        <v>42</v>
      </c>
      <c r="H29" s="101"/>
      <c r="I29" s="108" t="s">
        <v>45</v>
      </c>
      <c r="J29" s="109"/>
      <c r="K29" s="110"/>
      <c r="L29" s="30"/>
    </row>
    <row r="30" spans="1:13" s="1" customFormat="1" ht="24" x14ac:dyDescent="0.25">
      <c r="B30" s="116"/>
      <c r="C30" s="35" t="str">
        <f>IF(COUNTIFS($H$14:$H$28,"男",$J$14:$J$28,"　普通（Ａ）")+COUNTIFS($H$14:$H$28,"男",$J$14:$J$28,"　普通（Ｂ）")=0,"0",COUNTIFS($H$14:$H$28,"男",$J$14:$J$28,"　普通（Ａ）")+COUNTIFS($H$14:$H$28,"男",$J$14:$J$28,"　普通（Ｂ）"))</f>
        <v>0</v>
      </c>
      <c r="D30" s="24" t="s">
        <v>39</v>
      </c>
      <c r="E30" s="36" t="str">
        <f>IF(COUNTIFS($H$14:$H$28,"女",$J$14:$J$28,"　普通（Ａ）")+COUNTIFS($H$14:$H$28,"女",$J$14:$J$28,"　普通（Ｂ）")=0,"0",COUNTIFS($H$14:$H$28,"女",$J$14:$J$28,"　普通（Ａ）")+COUNTIFS($H$14:$H$28,"女",$J$14:$J$28,"　普通（Ｂ）"))</f>
        <v>0</v>
      </c>
      <c r="F30" s="24" t="s">
        <v>39</v>
      </c>
      <c r="G30" s="35">
        <f>IF(C30&amp;E30="","",C30+E30)</f>
        <v>0</v>
      </c>
      <c r="H30" s="33" t="s">
        <v>39</v>
      </c>
      <c r="I30" s="111"/>
      <c r="J30" s="112"/>
      <c r="K30" s="113"/>
      <c r="L30" s="29"/>
      <c r="M30" s="29"/>
    </row>
    <row r="31" spans="1:13" s="1" customFormat="1" x14ac:dyDescent="0.15">
      <c r="B31" s="116"/>
      <c r="C31" s="119" t="s">
        <v>41</v>
      </c>
      <c r="D31" s="120"/>
      <c r="E31" s="119" t="s">
        <v>43</v>
      </c>
      <c r="F31" s="120"/>
      <c r="G31" s="102" t="s">
        <v>44</v>
      </c>
      <c r="H31" s="103"/>
      <c r="I31" s="104">
        <f>IF(G30&amp;G32="","",G30+G32)</f>
        <v>0</v>
      </c>
      <c r="J31" s="105"/>
      <c r="K31" s="34"/>
      <c r="L31" s="29"/>
      <c r="M31" s="29"/>
    </row>
    <row r="32" spans="1:13" s="1" customFormat="1" ht="24.75" thickBot="1" x14ac:dyDescent="0.3">
      <c r="B32" s="117"/>
      <c r="C32" s="37" t="str">
        <f>IF(COUNTIF($J$14:$L$28,"　芸術（音楽）")=0,"0",COUNTIF($J$14:$L$28,"　芸術（音楽）"))</f>
        <v>0</v>
      </c>
      <c r="D32" s="31" t="s">
        <v>39</v>
      </c>
      <c r="E32" s="38" t="str">
        <f>IF(COUNTIF($J$14:$J$28,"　芸術（美術）")=0,"0",COUNTIF($J$14:$J$28,"　芸術（美術）"))</f>
        <v>0</v>
      </c>
      <c r="F32" s="31" t="s">
        <v>39</v>
      </c>
      <c r="G32" s="37">
        <f>IF(C32&amp;E32="","",C32+E32)</f>
        <v>0</v>
      </c>
      <c r="H32" s="32" t="s">
        <v>39</v>
      </c>
      <c r="I32" s="106"/>
      <c r="J32" s="107"/>
      <c r="K32" s="19" t="s">
        <v>39</v>
      </c>
      <c r="L32" s="30"/>
    </row>
    <row r="33" spans="1:3" s="1" customFormat="1" ht="7.5" customHeight="1" x14ac:dyDescent="0.15"/>
    <row r="34" spans="1:3" s="5" customFormat="1" x14ac:dyDescent="0.15">
      <c r="A34" s="114" t="s">
        <v>15</v>
      </c>
      <c r="B34" s="114"/>
      <c r="C34" s="114"/>
    </row>
    <row r="35" spans="1:3" s="4" customFormat="1" x14ac:dyDescent="0.15">
      <c r="B35" s="4" t="s">
        <v>22</v>
      </c>
    </row>
    <row r="36" spans="1:3" s="4" customFormat="1" x14ac:dyDescent="0.15">
      <c r="B36" s="4" t="s">
        <v>0</v>
      </c>
    </row>
    <row r="37" spans="1:3" s="4" customFormat="1" x14ac:dyDescent="0.15">
      <c r="B37" s="4" t="s">
        <v>1</v>
      </c>
    </row>
    <row r="38" spans="1:3" s="4" customFormat="1" x14ac:dyDescent="0.15">
      <c r="B38" s="4" t="s">
        <v>25</v>
      </c>
    </row>
    <row r="39" spans="1:3" s="4" customFormat="1" x14ac:dyDescent="0.15">
      <c r="B39" s="4" t="s">
        <v>37</v>
      </c>
    </row>
    <row r="40" spans="1:3" s="4" customFormat="1" x14ac:dyDescent="0.15">
      <c r="B40" s="4" t="s">
        <v>31</v>
      </c>
    </row>
    <row r="41" spans="1:3" s="4" customFormat="1" x14ac:dyDescent="0.15">
      <c r="B41" s="4" t="s">
        <v>28</v>
      </c>
    </row>
  </sheetData>
  <mergeCells count="87">
    <mergeCell ref="A34:C34"/>
    <mergeCell ref="B29:B32"/>
    <mergeCell ref="C29:D29"/>
    <mergeCell ref="C31:D31"/>
    <mergeCell ref="E29:F29"/>
    <mergeCell ref="E31:F31"/>
    <mergeCell ref="G31:H31"/>
    <mergeCell ref="I31:J32"/>
    <mergeCell ref="I29:K30"/>
    <mergeCell ref="C27:D27"/>
    <mergeCell ref="E27:G27"/>
    <mergeCell ref="H27:I27"/>
    <mergeCell ref="J27:L27"/>
    <mergeCell ref="C28:D28"/>
    <mergeCell ref="E28:G28"/>
    <mergeCell ref="H28:I28"/>
    <mergeCell ref="J28:L28"/>
    <mergeCell ref="C26:D26"/>
    <mergeCell ref="E26:G26"/>
    <mergeCell ref="H26:I26"/>
    <mergeCell ref="J26:L26"/>
    <mergeCell ref="G29:H29"/>
    <mergeCell ref="C24:D24"/>
    <mergeCell ref="E24:G24"/>
    <mergeCell ref="H24:I24"/>
    <mergeCell ref="J24:L24"/>
    <mergeCell ref="C25:D25"/>
    <mergeCell ref="E25:G25"/>
    <mergeCell ref="H25:I25"/>
    <mergeCell ref="J25:L25"/>
    <mergeCell ref="C22:D22"/>
    <mergeCell ref="E22:G22"/>
    <mergeCell ref="H22:I22"/>
    <mergeCell ref="J22:L22"/>
    <mergeCell ref="C23:D23"/>
    <mergeCell ref="E23:G23"/>
    <mergeCell ref="H23:I23"/>
    <mergeCell ref="J23:L23"/>
    <mergeCell ref="C20:D20"/>
    <mergeCell ref="E20:G20"/>
    <mergeCell ref="H20:I20"/>
    <mergeCell ref="J20:L20"/>
    <mergeCell ref="C21:D21"/>
    <mergeCell ref="E21:G21"/>
    <mergeCell ref="H21:I21"/>
    <mergeCell ref="J21:L21"/>
    <mergeCell ref="C18:D18"/>
    <mergeCell ref="E18:G18"/>
    <mergeCell ref="H18:I18"/>
    <mergeCell ref="J18:L18"/>
    <mergeCell ref="C19:D19"/>
    <mergeCell ref="E19:G19"/>
    <mergeCell ref="H19:I19"/>
    <mergeCell ref="J19:L19"/>
    <mergeCell ref="C16:D16"/>
    <mergeCell ref="E16:G16"/>
    <mergeCell ref="H16:I16"/>
    <mergeCell ref="J16:L16"/>
    <mergeCell ref="C17:D17"/>
    <mergeCell ref="E17:G17"/>
    <mergeCell ref="H17:I17"/>
    <mergeCell ref="J17:L17"/>
    <mergeCell ref="C14:D14"/>
    <mergeCell ref="E14:G14"/>
    <mergeCell ref="H14:I14"/>
    <mergeCell ref="J14:L14"/>
    <mergeCell ref="C15:D15"/>
    <mergeCell ref="E15:G15"/>
    <mergeCell ref="H15:I15"/>
    <mergeCell ref="J15:L15"/>
    <mergeCell ref="K3:M4"/>
    <mergeCell ref="B3:J4"/>
    <mergeCell ref="B7:G7"/>
    <mergeCell ref="B8:G9"/>
    <mergeCell ref="H9:I10"/>
    <mergeCell ref="J11:M12"/>
    <mergeCell ref="J9:M10"/>
    <mergeCell ref="L5:M7"/>
    <mergeCell ref="C13:D13"/>
    <mergeCell ref="E13:G13"/>
    <mergeCell ref="C11:C12"/>
    <mergeCell ref="D11:D12"/>
    <mergeCell ref="E11:F12"/>
    <mergeCell ref="G11:G12"/>
    <mergeCell ref="H11:I12"/>
    <mergeCell ref="H13:I13"/>
    <mergeCell ref="J13:L13"/>
  </mergeCells>
  <phoneticPr fontId="1"/>
  <dataValidations count="3">
    <dataValidation type="list" allowBlank="1" showInputMessage="1" showErrorMessage="1" sqref="H14:I28">
      <formula1>"男,女"</formula1>
    </dataValidation>
    <dataValidation type="list" allowBlank="1" showInputMessage="1" showErrorMessage="1" sqref="J14:L28">
      <formula1>"　普通（Ａ）,　普通（Ｂ）,　芸術（音楽）,　芸術（美術）"</formula1>
    </dataValidation>
    <dataValidation type="list" allowBlank="1" showInputMessage="1" showErrorMessage="1" sqref="M14:M28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10" zoomScaleNormal="100" zoomScaleSheetLayoutView="100" workbookViewId="0">
      <selection activeCell="I35" sqref="I35"/>
    </sheetView>
  </sheetViews>
  <sheetFormatPr defaultRowHeight="13.5" x14ac:dyDescent="0.15"/>
  <cols>
    <col min="1" max="1" width="2.875" customWidth="1"/>
    <col min="2" max="2" width="7.375" customWidth="1"/>
    <col min="3" max="3" width="9.625" customWidth="1"/>
    <col min="4" max="4" width="4.375" customWidth="1"/>
    <col min="5" max="5" width="9.625" customWidth="1"/>
    <col min="6" max="6" width="4.375" customWidth="1"/>
    <col min="7" max="7" width="9.625" customWidth="1"/>
    <col min="8" max="8" width="4.375" customWidth="1"/>
    <col min="9" max="9" width="4.5" customWidth="1"/>
    <col min="10" max="10" width="6.625" customWidth="1"/>
    <col min="11" max="11" width="7.625" customWidth="1"/>
    <col min="12" max="12" width="13.75" customWidth="1"/>
    <col min="13" max="13" width="5.5" customWidth="1"/>
  </cols>
  <sheetData>
    <row r="1" spans="1:13" ht="7.5" customHeight="1" x14ac:dyDescent="0.15"/>
    <row r="2" spans="1:13" ht="7.5" customHeight="1" x14ac:dyDescent="0.15"/>
    <row r="3" spans="1:13" ht="13.5" customHeight="1" x14ac:dyDescent="0.15">
      <c r="B3" s="65" t="s">
        <v>13</v>
      </c>
      <c r="C3" s="65"/>
      <c r="D3" s="65"/>
      <c r="E3" s="65"/>
      <c r="F3" s="65"/>
      <c r="G3" s="65"/>
      <c r="H3" s="65"/>
      <c r="I3" s="65"/>
      <c r="J3" s="65"/>
      <c r="K3" s="64" t="s">
        <v>19</v>
      </c>
      <c r="L3" s="64"/>
      <c r="M3" s="64"/>
    </row>
    <row r="4" spans="1:13" ht="13.5" customHeight="1" x14ac:dyDescent="0.15">
      <c r="B4" s="65"/>
      <c r="C4" s="65"/>
      <c r="D4" s="65"/>
      <c r="E4" s="65"/>
      <c r="F4" s="65"/>
      <c r="G4" s="65"/>
      <c r="H4" s="65"/>
      <c r="I4" s="65"/>
      <c r="J4" s="65"/>
      <c r="K4" s="64"/>
      <c r="L4" s="64"/>
      <c r="M4" s="64"/>
    </row>
    <row r="5" spans="1:13" s="1" customFormat="1" ht="27" customHeight="1" x14ac:dyDescent="0.15">
      <c r="K5" s="2" t="s">
        <v>2</v>
      </c>
      <c r="L5" s="51"/>
      <c r="M5" s="52"/>
    </row>
    <row r="6" spans="1:13" s="1" customFormat="1" ht="18" customHeight="1" x14ac:dyDescent="0.15">
      <c r="K6" s="15" t="s">
        <v>16</v>
      </c>
      <c r="L6" s="53"/>
      <c r="M6" s="54"/>
    </row>
    <row r="7" spans="1:13" s="1" customFormat="1" ht="25.5" customHeight="1" x14ac:dyDescent="0.2">
      <c r="B7" s="66"/>
      <c r="C7" s="66"/>
      <c r="D7" s="66"/>
      <c r="E7" s="66"/>
      <c r="F7" s="66"/>
      <c r="G7" s="66"/>
      <c r="K7" s="6" t="s">
        <v>10</v>
      </c>
      <c r="L7" s="55"/>
      <c r="M7" s="56"/>
    </row>
    <row r="8" spans="1:13" s="1" customFormat="1" ht="13.5" customHeight="1" thickBot="1" x14ac:dyDescent="0.2">
      <c r="B8" s="67" t="s">
        <v>14</v>
      </c>
      <c r="C8" s="67"/>
      <c r="D8" s="67"/>
      <c r="E8" s="67"/>
      <c r="F8" s="67"/>
      <c r="G8" s="67"/>
      <c r="K8" s="3"/>
      <c r="L8" s="17"/>
    </row>
    <row r="9" spans="1:13" s="1" customFormat="1" ht="15" customHeight="1" x14ac:dyDescent="0.15">
      <c r="B9" s="67"/>
      <c r="C9" s="67"/>
      <c r="D9" s="67"/>
      <c r="E9" s="67"/>
      <c r="F9" s="67"/>
      <c r="G9" s="67"/>
      <c r="H9" s="68" t="s">
        <v>9</v>
      </c>
      <c r="I9" s="69"/>
      <c r="J9" s="45"/>
      <c r="K9" s="46"/>
      <c r="L9" s="46"/>
      <c r="M9" s="47"/>
    </row>
    <row r="10" spans="1:13" s="1" customFormat="1" ht="14.25" customHeight="1" thickBot="1" x14ac:dyDescent="0.2">
      <c r="H10" s="70"/>
      <c r="I10" s="71"/>
      <c r="J10" s="48"/>
      <c r="K10" s="49"/>
      <c r="L10" s="49"/>
      <c r="M10" s="50"/>
    </row>
    <row r="11" spans="1:13" s="1" customFormat="1" ht="24" customHeight="1" x14ac:dyDescent="0.15">
      <c r="B11" s="13" t="s">
        <v>7</v>
      </c>
      <c r="C11" s="45" t="s">
        <v>20</v>
      </c>
      <c r="D11" s="60" t="s">
        <v>12</v>
      </c>
      <c r="E11" s="46" t="s">
        <v>21</v>
      </c>
      <c r="F11" s="46"/>
      <c r="G11" s="60" t="s">
        <v>11</v>
      </c>
      <c r="H11" s="62" t="s">
        <v>6</v>
      </c>
      <c r="I11" s="63"/>
      <c r="J11" s="39" t="s">
        <v>24</v>
      </c>
      <c r="K11" s="40"/>
      <c r="L11" s="40"/>
      <c r="M11" s="41"/>
    </row>
    <row r="12" spans="1:13" s="1" customFormat="1" ht="24" customHeight="1" x14ac:dyDescent="0.15">
      <c r="B12" s="14" t="s">
        <v>8</v>
      </c>
      <c r="C12" s="42"/>
      <c r="D12" s="61"/>
      <c r="E12" s="40"/>
      <c r="F12" s="40"/>
      <c r="G12" s="61"/>
      <c r="H12" s="62"/>
      <c r="I12" s="63"/>
      <c r="J12" s="39"/>
      <c r="K12" s="40"/>
      <c r="L12" s="40"/>
      <c r="M12" s="41"/>
    </row>
    <row r="13" spans="1:13" s="1" customFormat="1" ht="27.75" customHeight="1" thickBot="1" x14ac:dyDescent="0.2">
      <c r="B13" s="12" t="s">
        <v>2</v>
      </c>
      <c r="C13" s="57" t="s">
        <v>3</v>
      </c>
      <c r="D13" s="58"/>
      <c r="E13" s="59" t="s">
        <v>4</v>
      </c>
      <c r="F13" s="59"/>
      <c r="G13" s="59"/>
      <c r="H13" s="57" t="s">
        <v>5</v>
      </c>
      <c r="I13" s="58"/>
      <c r="J13" s="57" t="s">
        <v>17</v>
      </c>
      <c r="K13" s="59"/>
      <c r="L13" s="58"/>
      <c r="M13" s="23" t="s">
        <v>30</v>
      </c>
    </row>
    <row r="14" spans="1:13" s="1" customFormat="1" ht="27" customHeight="1" x14ac:dyDescent="0.2">
      <c r="A14" s="8">
        <v>1</v>
      </c>
      <c r="B14" s="9"/>
      <c r="C14" s="72"/>
      <c r="D14" s="73"/>
      <c r="E14" s="74"/>
      <c r="F14" s="74"/>
      <c r="G14" s="74"/>
      <c r="H14" s="75"/>
      <c r="I14" s="76"/>
      <c r="J14" s="121"/>
      <c r="K14" s="122"/>
      <c r="L14" s="123"/>
      <c r="M14" s="18"/>
    </row>
    <row r="15" spans="1:13" s="1" customFormat="1" ht="27" customHeight="1" x14ac:dyDescent="0.2">
      <c r="A15" s="8">
        <v>2</v>
      </c>
      <c r="B15" s="10"/>
      <c r="C15" s="80"/>
      <c r="D15" s="81"/>
      <c r="E15" s="82"/>
      <c r="F15" s="82"/>
      <c r="G15" s="82"/>
      <c r="H15" s="83"/>
      <c r="I15" s="84"/>
      <c r="J15" s="85"/>
      <c r="K15" s="86"/>
      <c r="L15" s="87"/>
      <c r="M15" s="26"/>
    </row>
    <row r="16" spans="1:13" s="1" customFormat="1" ht="27" customHeight="1" x14ac:dyDescent="0.2">
      <c r="A16" s="8">
        <v>3</v>
      </c>
      <c r="B16" s="10"/>
      <c r="C16" s="80"/>
      <c r="D16" s="81"/>
      <c r="E16" s="82"/>
      <c r="F16" s="82"/>
      <c r="G16" s="82"/>
      <c r="H16" s="83"/>
      <c r="I16" s="84"/>
      <c r="J16" s="85"/>
      <c r="K16" s="86"/>
      <c r="L16" s="87"/>
      <c r="M16" s="26"/>
    </row>
    <row r="17" spans="1:13" s="1" customFormat="1" ht="27" customHeight="1" x14ac:dyDescent="0.2">
      <c r="A17" s="8">
        <v>4</v>
      </c>
      <c r="B17" s="10"/>
      <c r="C17" s="80"/>
      <c r="D17" s="81"/>
      <c r="E17" s="82"/>
      <c r="F17" s="82"/>
      <c r="G17" s="82"/>
      <c r="H17" s="83"/>
      <c r="I17" s="84"/>
      <c r="J17" s="85"/>
      <c r="K17" s="86"/>
      <c r="L17" s="87"/>
      <c r="M17" s="21"/>
    </row>
    <row r="18" spans="1:13" s="1" customFormat="1" ht="27" customHeight="1" thickBot="1" x14ac:dyDescent="0.25">
      <c r="A18" s="8">
        <v>5</v>
      </c>
      <c r="B18" s="11"/>
      <c r="C18" s="57"/>
      <c r="D18" s="58"/>
      <c r="E18" s="94"/>
      <c r="F18" s="94"/>
      <c r="G18" s="94"/>
      <c r="H18" s="95"/>
      <c r="I18" s="96"/>
      <c r="J18" s="97"/>
      <c r="K18" s="98"/>
      <c r="L18" s="99"/>
      <c r="M18" s="18"/>
    </row>
    <row r="19" spans="1:13" s="1" customFormat="1" ht="27" customHeight="1" x14ac:dyDescent="0.2">
      <c r="A19" s="8">
        <v>6</v>
      </c>
      <c r="B19" s="9"/>
      <c r="C19" s="72"/>
      <c r="D19" s="73"/>
      <c r="E19" s="74"/>
      <c r="F19" s="74"/>
      <c r="G19" s="74"/>
      <c r="H19" s="75"/>
      <c r="I19" s="76"/>
      <c r="J19" s="121"/>
      <c r="K19" s="122"/>
      <c r="L19" s="123"/>
      <c r="M19" s="27"/>
    </row>
    <row r="20" spans="1:13" s="1" customFormat="1" ht="27" customHeight="1" x14ac:dyDescent="0.2">
      <c r="A20" s="8">
        <v>7</v>
      </c>
      <c r="B20" s="10"/>
      <c r="C20" s="80"/>
      <c r="D20" s="81"/>
      <c r="E20" s="82"/>
      <c r="F20" s="82"/>
      <c r="G20" s="82"/>
      <c r="H20" s="83"/>
      <c r="I20" s="84"/>
      <c r="J20" s="85"/>
      <c r="K20" s="86"/>
      <c r="L20" s="87"/>
      <c r="M20" s="21"/>
    </row>
    <row r="21" spans="1:13" s="1" customFormat="1" ht="27" customHeight="1" x14ac:dyDescent="0.2">
      <c r="A21" s="8">
        <v>8</v>
      </c>
      <c r="B21" s="10"/>
      <c r="C21" s="80"/>
      <c r="D21" s="81"/>
      <c r="E21" s="82"/>
      <c r="F21" s="82"/>
      <c r="G21" s="82"/>
      <c r="H21" s="83"/>
      <c r="I21" s="84"/>
      <c r="J21" s="85"/>
      <c r="K21" s="86"/>
      <c r="L21" s="87"/>
      <c r="M21" s="18"/>
    </row>
    <row r="22" spans="1:13" s="1" customFormat="1" ht="27" customHeight="1" x14ac:dyDescent="0.2">
      <c r="A22" s="8">
        <v>9</v>
      </c>
      <c r="B22" s="10"/>
      <c r="C22" s="80"/>
      <c r="D22" s="81"/>
      <c r="E22" s="82"/>
      <c r="F22" s="82"/>
      <c r="G22" s="82"/>
      <c r="H22" s="83"/>
      <c r="I22" s="84"/>
      <c r="J22" s="85"/>
      <c r="K22" s="86"/>
      <c r="L22" s="87"/>
      <c r="M22" s="26"/>
    </row>
    <row r="23" spans="1:13" s="1" customFormat="1" ht="27" customHeight="1" thickBot="1" x14ac:dyDescent="0.25">
      <c r="A23" s="8">
        <v>10</v>
      </c>
      <c r="B23" s="11"/>
      <c r="C23" s="57"/>
      <c r="D23" s="58"/>
      <c r="E23" s="94"/>
      <c r="F23" s="94"/>
      <c r="G23" s="94"/>
      <c r="H23" s="95"/>
      <c r="I23" s="96"/>
      <c r="J23" s="97"/>
      <c r="K23" s="98"/>
      <c r="L23" s="99"/>
      <c r="M23" s="23"/>
    </row>
    <row r="24" spans="1:13" s="1" customFormat="1" ht="27" customHeight="1" x14ac:dyDescent="0.2">
      <c r="A24" s="8">
        <v>11</v>
      </c>
      <c r="B24" s="9"/>
      <c r="C24" s="72"/>
      <c r="D24" s="73"/>
      <c r="E24" s="74"/>
      <c r="F24" s="74"/>
      <c r="G24" s="74"/>
      <c r="H24" s="75"/>
      <c r="I24" s="76"/>
      <c r="J24" s="121"/>
      <c r="K24" s="122"/>
      <c r="L24" s="123"/>
      <c r="M24" s="27"/>
    </row>
    <row r="25" spans="1:13" s="1" customFormat="1" ht="27" customHeight="1" x14ac:dyDescent="0.2">
      <c r="A25" s="8">
        <v>12</v>
      </c>
      <c r="B25" s="10"/>
      <c r="C25" s="80"/>
      <c r="D25" s="81"/>
      <c r="E25" s="82"/>
      <c r="F25" s="82"/>
      <c r="G25" s="82"/>
      <c r="H25" s="83"/>
      <c r="I25" s="84"/>
      <c r="J25" s="85"/>
      <c r="K25" s="86"/>
      <c r="L25" s="87"/>
      <c r="M25" s="21"/>
    </row>
    <row r="26" spans="1:13" s="1" customFormat="1" ht="27" customHeight="1" x14ac:dyDescent="0.2">
      <c r="A26" s="8">
        <v>13</v>
      </c>
      <c r="B26" s="10"/>
      <c r="C26" s="80"/>
      <c r="D26" s="81"/>
      <c r="E26" s="82"/>
      <c r="F26" s="82"/>
      <c r="G26" s="82"/>
      <c r="H26" s="83"/>
      <c r="I26" s="84"/>
      <c r="J26" s="85"/>
      <c r="K26" s="86"/>
      <c r="L26" s="87"/>
      <c r="M26" s="18"/>
    </row>
    <row r="27" spans="1:13" s="1" customFormat="1" ht="27" customHeight="1" x14ac:dyDescent="0.2">
      <c r="A27" s="8">
        <v>14</v>
      </c>
      <c r="B27" s="10"/>
      <c r="C27" s="80"/>
      <c r="D27" s="81"/>
      <c r="E27" s="82"/>
      <c r="F27" s="82"/>
      <c r="G27" s="82"/>
      <c r="H27" s="83"/>
      <c r="I27" s="84"/>
      <c r="J27" s="85"/>
      <c r="K27" s="86"/>
      <c r="L27" s="87"/>
      <c r="M27" s="26"/>
    </row>
    <row r="28" spans="1:13" s="1" customFormat="1" ht="27" customHeight="1" thickBot="1" x14ac:dyDescent="0.25">
      <c r="A28" s="8">
        <v>15</v>
      </c>
      <c r="B28" s="11"/>
      <c r="C28" s="57"/>
      <c r="D28" s="58"/>
      <c r="E28" s="94"/>
      <c r="F28" s="94"/>
      <c r="G28" s="94"/>
      <c r="H28" s="95"/>
      <c r="I28" s="96"/>
      <c r="J28" s="97"/>
      <c r="K28" s="98"/>
      <c r="L28" s="99"/>
      <c r="M28" s="23"/>
    </row>
    <row r="29" spans="1:13" s="1" customFormat="1" ht="14.25" x14ac:dyDescent="0.2">
      <c r="A29" s="7"/>
      <c r="B29" s="115" t="s">
        <v>18</v>
      </c>
      <c r="C29" s="100" t="s">
        <v>38</v>
      </c>
      <c r="D29" s="118"/>
      <c r="E29" s="100" t="s">
        <v>40</v>
      </c>
      <c r="F29" s="118"/>
      <c r="G29" s="100" t="s">
        <v>42</v>
      </c>
      <c r="H29" s="101"/>
      <c r="I29" s="108" t="s">
        <v>45</v>
      </c>
      <c r="J29" s="109"/>
      <c r="K29" s="110"/>
      <c r="L29" s="30"/>
    </row>
    <row r="30" spans="1:13" s="1" customFormat="1" ht="24" x14ac:dyDescent="0.25">
      <c r="B30" s="116"/>
      <c r="C30" s="35" t="str">
        <f>IF(COUNTIFS($H$14:$H$28,"男",$J$14:$J$28,"　普通")=0,"0",COUNTIFS($H$14:$H$28,"男",$J$14:$J$28,"　普通"))</f>
        <v>0</v>
      </c>
      <c r="D30" s="24" t="s">
        <v>39</v>
      </c>
      <c r="E30" s="36" t="str">
        <f>IF(COUNTIFS($H$14:$H$28,"女",$J$14:$J$28,"　普通")=0,"0",COUNTIFS($H$14:$H$28,"女",$J$14:$J$28,"　普通"))</f>
        <v>0</v>
      </c>
      <c r="F30" s="24" t="s">
        <v>39</v>
      </c>
      <c r="G30" s="35">
        <f>IF(C30&amp;E30="","",C30+E30)</f>
        <v>0</v>
      </c>
      <c r="H30" s="33" t="s">
        <v>39</v>
      </c>
      <c r="I30" s="111"/>
      <c r="J30" s="112"/>
      <c r="K30" s="113"/>
      <c r="L30" s="29"/>
      <c r="M30" s="29"/>
    </row>
    <row r="31" spans="1:13" s="1" customFormat="1" x14ac:dyDescent="0.15">
      <c r="B31" s="116"/>
      <c r="C31" s="119" t="s">
        <v>41</v>
      </c>
      <c r="D31" s="120"/>
      <c r="E31" s="119" t="s">
        <v>43</v>
      </c>
      <c r="F31" s="120"/>
      <c r="G31" s="102" t="s">
        <v>44</v>
      </c>
      <c r="H31" s="103"/>
      <c r="I31" s="104">
        <f>IF(G30&amp;G32="","",G30+G32)</f>
        <v>0</v>
      </c>
      <c r="J31" s="105"/>
      <c r="K31" s="34"/>
      <c r="L31" s="29"/>
      <c r="M31" s="29"/>
    </row>
    <row r="32" spans="1:13" s="1" customFormat="1" ht="24.75" thickBot="1" x14ac:dyDescent="0.3">
      <c r="B32" s="117"/>
      <c r="C32" s="37" t="str">
        <f>IF(COUNTIF($J$14:$L$28,"　芸術（音楽）")=0,"0",COUNTIF($J$14:$L$28,"　芸術（音楽）"))</f>
        <v>0</v>
      </c>
      <c r="D32" s="31" t="s">
        <v>39</v>
      </c>
      <c r="E32" s="38" t="str">
        <f>IF(COUNTIF($J$14:$J$28,"　芸術（美術）")=0,"0",COUNTIF($J$14:$J$28,"　芸術（美術）"))</f>
        <v>0</v>
      </c>
      <c r="F32" s="31" t="s">
        <v>39</v>
      </c>
      <c r="G32" s="37">
        <f>IF(C32&amp;E32="","",C32+E32)</f>
        <v>0</v>
      </c>
      <c r="H32" s="32" t="s">
        <v>39</v>
      </c>
      <c r="I32" s="106"/>
      <c r="J32" s="107"/>
      <c r="K32" s="19" t="s">
        <v>39</v>
      </c>
      <c r="L32" s="30"/>
    </row>
    <row r="33" spans="1:3" s="1" customFormat="1" ht="7.5" customHeight="1" x14ac:dyDescent="0.15"/>
    <row r="34" spans="1:3" s="5" customFormat="1" x14ac:dyDescent="0.15">
      <c r="A34" s="114" t="s">
        <v>15</v>
      </c>
      <c r="B34" s="114"/>
      <c r="C34" s="114"/>
    </row>
    <row r="35" spans="1:3" s="4" customFormat="1" x14ac:dyDescent="0.15">
      <c r="B35" s="4" t="s">
        <v>32</v>
      </c>
    </row>
    <row r="36" spans="1:3" s="4" customFormat="1" x14ac:dyDescent="0.15">
      <c r="B36" s="4" t="s">
        <v>33</v>
      </c>
    </row>
    <row r="37" spans="1:3" s="4" customFormat="1" x14ac:dyDescent="0.15">
      <c r="B37" s="4" t="s">
        <v>34</v>
      </c>
    </row>
    <row r="38" spans="1:3" s="4" customFormat="1" x14ac:dyDescent="0.15">
      <c r="B38" s="4" t="s">
        <v>35</v>
      </c>
    </row>
    <row r="39" spans="1:3" s="4" customFormat="1" x14ac:dyDescent="0.15">
      <c r="B39" s="4" t="s">
        <v>29</v>
      </c>
    </row>
    <row r="40" spans="1:3" s="4" customFormat="1" x14ac:dyDescent="0.15">
      <c r="B40" s="4" t="s">
        <v>36</v>
      </c>
    </row>
    <row r="41" spans="1:3" s="4" customFormat="1" x14ac:dyDescent="0.15">
      <c r="B41" s="4" t="s">
        <v>26</v>
      </c>
    </row>
    <row r="42" spans="1:3" x14ac:dyDescent="0.15">
      <c r="B42" s="4" t="s">
        <v>27</v>
      </c>
    </row>
  </sheetData>
  <mergeCells count="87">
    <mergeCell ref="A34:C34"/>
    <mergeCell ref="B29:B32"/>
    <mergeCell ref="C29:D29"/>
    <mergeCell ref="E29:F29"/>
    <mergeCell ref="G29:H29"/>
    <mergeCell ref="C31:D31"/>
    <mergeCell ref="E31:F31"/>
    <mergeCell ref="G31:H31"/>
    <mergeCell ref="I31:J32"/>
    <mergeCell ref="C27:D27"/>
    <mergeCell ref="E27:G27"/>
    <mergeCell ref="H27:I27"/>
    <mergeCell ref="J27:L27"/>
    <mergeCell ref="C28:D28"/>
    <mergeCell ref="E28:G28"/>
    <mergeCell ref="H28:I28"/>
    <mergeCell ref="J28:L28"/>
    <mergeCell ref="C26:D26"/>
    <mergeCell ref="E26:G26"/>
    <mergeCell ref="H26:I26"/>
    <mergeCell ref="J26:L26"/>
    <mergeCell ref="I29:K30"/>
    <mergeCell ref="C24:D24"/>
    <mergeCell ref="E24:G24"/>
    <mergeCell ref="H24:I24"/>
    <mergeCell ref="J24:L24"/>
    <mergeCell ref="C25:D25"/>
    <mergeCell ref="E25:G25"/>
    <mergeCell ref="H25:I25"/>
    <mergeCell ref="J25:L25"/>
    <mergeCell ref="C22:D22"/>
    <mergeCell ref="E22:G22"/>
    <mergeCell ref="H22:I22"/>
    <mergeCell ref="J22:L22"/>
    <mergeCell ref="C23:D23"/>
    <mergeCell ref="E23:G23"/>
    <mergeCell ref="H23:I23"/>
    <mergeCell ref="J23:L23"/>
    <mergeCell ref="C20:D20"/>
    <mergeCell ref="E20:G20"/>
    <mergeCell ref="H20:I20"/>
    <mergeCell ref="J20:L20"/>
    <mergeCell ref="C21:D21"/>
    <mergeCell ref="E21:G21"/>
    <mergeCell ref="H21:I21"/>
    <mergeCell ref="J21:L21"/>
    <mergeCell ref="C18:D18"/>
    <mergeCell ref="E18:G18"/>
    <mergeCell ref="H18:I18"/>
    <mergeCell ref="J18:L18"/>
    <mergeCell ref="C19:D19"/>
    <mergeCell ref="E19:G19"/>
    <mergeCell ref="H19:I19"/>
    <mergeCell ref="J19:L19"/>
    <mergeCell ref="C16:D16"/>
    <mergeCell ref="E16:G16"/>
    <mergeCell ref="H16:I16"/>
    <mergeCell ref="J16:L16"/>
    <mergeCell ref="C17:D17"/>
    <mergeCell ref="E17:G17"/>
    <mergeCell ref="H17:I17"/>
    <mergeCell ref="J17:L17"/>
    <mergeCell ref="C14:D14"/>
    <mergeCell ref="E14:G14"/>
    <mergeCell ref="H14:I14"/>
    <mergeCell ref="J14:L14"/>
    <mergeCell ref="C15:D15"/>
    <mergeCell ref="E15:G15"/>
    <mergeCell ref="H15:I15"/>
    <mergeCell ref="J15:L15"/>
    <mergeCell ref="K3:M4"/>
    <mergeCell ref="B3:J4"/>
    <mergeCell ref="B7:G7"/>
    <mergeCell ref="B8:G9"/>
    <mergeCell ref="H9:I10"/>
    <mergeCell ref="J9:M10"/>
    <mergeCell ref="J11:M12"/>
    <mergeCell ref="L5:M7"/>
    <mergeCell ref="C13:D13"/>
    <mergeCell ref="E13:G13"/>
    <mergeCell ref="C11:C12"/>
    <mergeCell ref="D11:D12"/>
    <mergeCell ref="E11:F12"/>
    <mergeCell ref="G11:G12"/>
    <mergeCell ref="H11:I12"/>
    <mergeCell ref="H13:I13"/>
    <mergeCell ref="J13:L13"/>
  </mergeCells>
  <phoneticPr fontId="1"/>
  <dataValidations count="3">
    <dataValidation type="list" allowBlank="1" showInputMessage="1" showErrorMessage="1" sqref="H14:I28">
      <formula1>"男,女"</formula1>
    </dataValidation>
    <dataValidation type="list" allowBlank="1" showInputMessage="1" showErrorMessage="1" sqref="J14:L28">
      <formula1>"　普通,　芸術（音楽）,　芸術（美術）"</formula1>
    </dataValidation>
    <dataValidation type="list" allowBlank="1" showInputMessage="1" showErrorMessage="1" sqref="M14:M28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前期</vt:lpstr>
      <vt:lpstr>後期</vt:lpstr>
      <vt:lpstr>後期!Print_Area</vt:lpstr>
      <vt:lpstr>前期!Print_Area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2023-01-25T08:11:41Z</dcterms:modified>
</cp:coreProperties>
</file>